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D23" i="2" l="1"/>
  <c r="C55" i="2" l="1"/>
  <c r="D55" i="2"/>
  <c r="E55" i="2"/>
  <c r="F55" i="2"/>
  <c r="G55" i="2"/>
  <c r="H55" i="2"/>
  <c r="I55" i="2"/>
  <c r="J55" i="2"/>
  <c r="K55" i="2"/>
  <c r="L55" i="2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L60" i="2" l="1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<sst xmlns="http://schemas.openxmlformats.org/spreadsheetml/2006/main" count="68" uniqueCount="68">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</sst>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40" zoomScaleNormal="140" workbookViewId="0">
      <pane xSplit="1" topLeftCell="F1" activePane="topRight" state="frozen"/>
      <selection pane="topRight" activeCell="K40" sqref="K40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689161.12</v>
      </c>
      <c r="G17" s="34">
        <f t="shared" si="0"/>
        <v>517230.02</v>
      </c>
      <c r="H17" s="34">
        <f t="shared" si="0"/>
        <v>345016.1</v>
      </c>
      <c r="I17" s="34">
        <f t="shared" si="0"/>
        <v>345016.1</v>
      </c>
      <c r="J17" s="34">
        <f t="shared" si="0"/>
        <v>410494.27</v>
      </c>
      <c r="K17" s="34">
        <f t="shared" si="0"/>
        <v>561361.04</v>
      </c>
      <c r="L17" s="34">
        <f t="shared" si="0"/>
        <v>409917.32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3968762.59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>
        <v>598000</v>
      </c>
      <c r="G18" s="10">
        <v>449000</v>
      </c>
      <c r="H18" s="40">
        <v>299000</v>
      </c>
      <c r="I18" s="12">
        <v>299000</v>
      </c>
      <c r="J18" s="4">
        <v>356500</v>
      </c>
      <c r="K18" s="4">
        <v>488000</v>
      </c>
      <c r="L18" s="13">
        <v>356000</v>
      </c>
      <c r="M18" s="3"/>
      <c r="N18" s="3"/>
      <c r="O18" s="3"/>
      <c r="P18" s="8">
        <f t="shared" ref="P18:P59" si="1">SUM(D18:O18)</f>
        <v>3445500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>
        <v>91161.12</v>
      </c>
      <c r="G22" s="10">
        <v>68230.02</v>
      </c>
      <c r="H22" s="11">
        <v>46016.1</v>
      </c>
      <c r="I22" s="12">
        <v>46016.1</v>
      </c>
      <c r="J22" s="4">
        <v>53994.27</v>
      </c>
      <c r="K22" s="4">
        <v>73361.039999999994</v>
      </c>
      <c r="L22" s="13">
        <v>53917.32</v>
      </c>
      <c r="M22" s="3"/>
      <c r="N22" s="3"/>
      <c r="O22" s="3"/>
      <c r="P22" s="8">
        <f t="shared" si="1"/>
        <v>523262.58999999997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2045610</v>
      </c>
      <c r="D23" s="35">
        <f t="shared" si="2"/>
        <v>0</v>
      </c>
      <c r="E23" s="35">
        <f t="shared" si="2"/>
        <v>0</v>
      </c>
      <c r="F23" s="35">
        <f t="shared" si="2"/>
        <v>61431.38</v>
      </c>
      <c r="G23" s="35">
        <f t="shared" si="2"/>
        <v>0</v>
      </c>
      <c r="H23" s="35">
        <f t="shared" si="2"/>
        <v>0</v>
      </c>
      <c r="I23" s="35">
        <f t="shared" si="2"/>
        <v>258044.37</v>
      </c>
      <c r="J23" s="35">
        <f t="shared" si="2"/>
        <v>134895.64000000001</v>
      </c>
      <c r="K23" s="35">
        <f t="shared" si="2"/>
        <v>30511.98</v>
      </c>
      <c r="L23" s="35">
        <f t="shared" si="2"/>
        <v>13903.68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498787.05</v>
      </c>
    </row>
    <row r="24" spans="1:16" s="41" customFormat="1" ht="12.75" x14ac:dyDescent="0.2">
      <c r="A24" s="39" t="s">
        <v>8</v>
      </c>
      <c r="B24" s="24"/>
      <c r="C24" s="24">
        <v>600000</v>
      </c>
      <c r="D24" s="40"/>
      <c r="E24" s="3"/>
      <c r="F24" s="3">
        <v>61431.38</v>
      </c>
      <c r="G24" s="10"/>
      <c r="H24" s="11"/>
      <c r="I24" s="12">
        <v>258044.37</v>
      </c>
      <c r="J24" s="4">
        <v>134895.64000000001</v>
      </c>
      <c r="K24" s="12">
        <v>30511.98</v>
      </c>
      <c r="L24" s="13">
        <v>13903.68</v>
      </c>
      <c r="M24" s="3"/>
      <c r="N24" s="3"/>
      <c r="O24" s="3"/>
      <c r="P24" s="8">
        <f t="shared" si="1"/>
        <v>498787.05</v>
      </c>
    </row>
    <row r="25" spans="1:16" s="41" customFormat="1" ht="12.75" x14ac:dyDescent="0.2">
      <c r="A25" s="39" t="s">
        <v>9</v>
      </c>
      <c r="B25" s="24">
        <v>1371360</v>
      </c>
      <c r="C25" s="24">
        <v>771360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479850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4507656.92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1252620.72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1252620.72</v>
      </c>
    </row>
    <row r="34" spans="1:16" s="41" customFormat="1" ht="12.75" x14ac:dyDescent="0.2">
      <c r="A34" s="39" t="s">
        <v>18</v>
      </c>
      <c r="B34" s="24">
        <v>1626254</v>
      </c>
      <c r="C34" s="24">
        <v>1520782.92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>
        <v>1252620.72</v>
      </c>
      <c r="L40" s="13"/>
      <c r="M40" s="3"/>
      <c r="N40" s="3"/>
      <c r="O40" s="3"/>
      <c r="P40" s="8">
        <f t="shared" si="1"/>
        <v>1252620.72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2367804.69</v>
      </c>
      <c r="D43" s="35">
        <f t="shared" si="4"/>
        <v>0</v>
      </c>
      <c r="E43" s="35">
        <f t="shared" si="4"/>
        <v>0</v>
      </c>
      <c r="F43" s="35">
        <f t="shared" si="4"/>
        <v>566951.17000000004</v>
      </c>
      <c r="G43" s="35">
        <f t="shared" si="4"/>
        <v>188983.72</v>
      </c>
      <c r="H43" s="35">
        <f t="shared" si="4"/>
        <v>944918.6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1800853.49</v>
      </c>
    </row>
    <row r="44" spans="1:16" s="41" customFormat="1" ht="12.75" x14ac:dyDescent="0.2">
      <c r="A44" s="39" t="s">
        <v>28</v>
      </c>
      <c r="B44" s="24">
        <v>2732312</v>
      </c>
      <c r="C44" s="24">
        <v>2367804.69</v>
      </c>
      <c r="D44" s="10"/>
      <c r="E44" s="10"/>
      <c r="F44" s="3">
        <v>566951.17000000004</v>
      </c>
      <c r="G44" s="10">
        <v>188983.72</v>
      </c>
      <c r="H44" s="10">
        <v>944918.6</v>
      </c>
      <c r="I44" s="17"/>
      <c r="J44" s="18"/>
      <c r="K44" s="17">
        <v>100000</v>
      </c>
      <c r="L44" s="13"/>
      <c r="M44" s="3"/>
      <c r="N44" s="3"/>
      <c r="O44" s="3"/>
      <c r="P44" s="8">
        <f t="shared" si="1"/>
        <v>1800853.49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18100847.989999998</v>
      </c>
      <c r="D60" s="37">
        <f t="shared" si="7"/>
        <v>345267.7</v>
      </c>
      <c r="E60" s="37">
        <f t="shared" si="7"/>
        <v>345298.92</v>
      </c>
      <c r="F60" s="37">
        <f t="shared" si="7"/>
        <v>1317543.67</v>
      </c>
      <c r="G60" s="37">
        <f t="shared" si="7"/>
        <v>706213.74</v>
      </c>
      <c r="H60" s="37">
        <f t="shared" si="7"/>
        <v>1289934.7</v>
      </c>
      <c r="I60" s="37">
        <f t="shared" si="7"/>
        <v>603060.47</v>
      </c>
      <c r="J60" s="37">
        <f t="shared" si="7"/>
        <v>545389.91</v>
      </c>
      <c r="K60" s="37">
        <f t="shared" si="7"/>
        <v>1944493.74</v>
      </c>
      <c r="L60" s="37">
        <f t="shared" si="7"/>
        <v>423821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7521023.8499999996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2024-06-19T21:14:13Z</cp:lastPrinted>
  <dcterms:created xsi:type="dcterms:W3CDTF">2021-07-29T18:58:50Z</dcterms:created>
  <dcterms:modified xsi:type="dcterms:W3CDTF">2024-10-07T14:26:33Z</dcterms:modified>
</cp:coreProperties>
</file>